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Klubi" sheetId="1" r:id="rId1"/>
  </sheets>
  <definedNames/>
  <calcPr fullCalcOnLoad="1"/>
</workbook>
</file>

<file path=xl/sharedStrings.xml><?xml version="1.0" encoding="utf-8"?>
<sst xmlns="http://schemas.openxmlformats.org/spreadsheetml/2006/main" count="73" uniqueCount="58">
  <si>
    <t>VARAINKERÄYSSUUNNITELMA</t>
  </si>
  <si>
    <t>LIONS CLUB</t>
  </si>
  <si>
    <t>PIIRI</t>
  </si>
  <si>
    <t>MALLIKLUBI</t>
  </si>
  <si>
    <t xml:space="preserve"> </t>
  </si>
  <si>
    <t>TASO</t>
  </si>
  <si>
    <t>PIKASTARTTIKLUBI</t>
  </si>
  <si>
    <t>LASKENNALLINEN 100% TAVOITE:</t>
  </si>
  <si>
    <t xml:space="preserve"> €</t>
  </si>
  <si>
    <t xml:space="preserve">KERÄYSTAVOITE %: </t>
  </si>
  <si>
    <t>=</t>
  </si>
  <si>
    <t>Myyntituote</t>
  </si>
  <si>
    <t>KPL</t>
  </si>
  <si>
    <t>á (€)</t>
  </si>
  <si>
    <t>Yht. (€)</t>
  </si>
  <si>
    <t>Jäsenpinssi</t>
  </si>
  <si>
    <t>Tarra</t>
  </si>
  <si>
    <t>T-paita</t>
  </si>
  <si>
    <t>Pikeepaita</t>
  </si>
  <si>
    <t>Sulkapinssi</t>
  </si>
  <si>
    <t>Korvakorut (nahka)</t>
  </si>
  <si>
    <t>Kaulakoru</t>
  </si>
  <si>
    <t>Sulka-akrylipallo</t>
  </si>
  <si>
    <t>Erityistuotteet</t>
  </si>
  <si>
    <t xml:space="preserve">Asfalttihelmi taulu </t>
  </si>
  <si>
    <t>Massiivilasiteokset</t>
  </si>
  <si>
    <t>* jää 2000 € Punaiselle Sulalle</t>
  </si>
  <si>
    <t>Kampanjalahjoitus</t>
  </si>
  <si>
    <t>Klubin lahjoitukset</t>
  </si>
  <si>
    <t>Keräys</t>
  </si>
  <si>
    <t>Lipaskeräys</t>
  </si>
  <si>
    <t>Yrityskeräys "kunniakirja"</t>
  </si>
  <si>
    <t>- yhden sulan (100 €)</t>
  </si>
  <si>
    <t>- kahden sulan (250 €)</t>
  </si>
  <si>
    <t>- kolmen sulan (500 €)</t>
  </si>
  <si>
    <t>Muu keräys</t>
  </si>
  <si>
    <t>Yhteensä</t>
  </si>
  <si>
    <t>Malliklubi</t>
  </si>
  <si>
    <t>Taso</t>
  </si>
  <si>
    <t>Pikastartti</t>
  </si>
  <si>
    <t>Tavoite%</t>
  </si>
  <si>
    <t>Klub.Tav.</t>
  </si>
  <si>
    <t>Jäs.pins.</t>
  </si>
  <si>
    <t>T-paidat</t>
  </si>
  <si>
    <t>Pikee</t>
  </si>
  <si>
    <t>Sulkap.</t>
  </si>
  <si>
    <t>Korvak</t>
  </si>
  <si>
    <t>Kaulak</t>
  </si>
  <si>
    <t>Akryli</t>
  </si>
  <si>
    <t>Asf.helmi</t>
  </si>
  <si>
    <t>Massiivi</t>
  </si>
  <si>
    <t>Lahjoit.</t>
  </si>
  <si>
    <t>Lipas</t>
  </si>
  <si>
    <t>1 s kk</t>
  </si>
  <si>
    <t>2 s kk</t>
  </si>
  <si>
    <t>3 s kk</t>
  </si>
  <si>
    <t>Muu</t>
  </si>
  <si>
    <t>YHT.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</si>
</sst>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9">
    <font>
      <sz val="11"/>
      <color indexed="8"/>
      <name val="Calibri"/>
      <family val="2"/>
    </font>
    <font>
      <sz val="10"/>
      <name val="Arial"/>
      <family val="0"/>
    </font>
    <font>
      <b/>
      <sz val="20"/>
      <color indexed="4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12"/>
      <name val="Calibri"/>
      <family val="2"/>
    </font>
    <font>
      <b/>
      <strike/>
      <sz val="12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9">
    <xf numFmtId="164" fontId="0" fillId="0" borderId="0" xfId="0" applyAlignment="1">
      <alignment/>
    </xf>
    <xf numFmtId="164" fontId="0" fillId="0" borderId="1" xfId="0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0" xfId="0" applyBorder="1" applyAlignment="1">
      <alignment/>
    </xf>
    <xf numFmtId="164" fontId="2" fillId="0" borderId="4" xfId="0" applyFont="1" applyBorder="1" applyAlignment="1">
      <alignment/>
    </xf>
    <xf numFmtId="164" fontId="3" fillId="0" borderId="0" xfId="0" applyFont="1" applyBorder="1" applyAlignment="1">
      <alignment/>
    </xf>
    <xf numFmtId="164" fontId="0" fillId="0" borderId="5" xfId="0" applyBorder="1" applyAlignment="1">
      <alignment/>
    </xf>
    <xf numFmtId="164" fontId="0" fillId="0" borderId="4" xfId="0" applyBorder="1" applyAlignment="1">
      <alignment/>
    </xf>
    <xf numFmtId="164" fontId="4" fillId="0" borderId="4" xfId="0" applyFont="1" applyBorder="1" applyAlignment="1">
      <alignment/>
    </xf>
    <xf numFmtId="164" fontId="5" fillId="2" borderId="6" xfId="0" applyFont="1" applyFill="1" applyBorder="1" applyAlignment="1" applyProtection="1">
      <alignment horizontal="left"/>
      <protection locked="0"/>
    </xf>
    <xf numFmtId="164" fontId="5" fillId="0" borderId="0" xfId="0" applyFont="1" applyFill="1" applyBorder="1" applyAlignment="1" applyProtection="1">
      <alignment/>
      <protection locked="0"/>
    </xf>
    <xf numFmtId="164" fontId="5" fillId="2" borderId="7" xfId="0" applyFont="1" applyFill="1" applyBorder="1" applyAlignment="1">
      <alignment/>
    </xf>
    <xf numFmtId="164" fontId="5" fillId="0" borderId="0" xfId="0" applyFont="1" applyBorder="1" applyAlignment="1">
      <alignment/>
    </xf>
    <xf numFmtId="164" fontId="5" fillId="0" borderId="5" xfId="0" applyFont="1" applyBorder="1" applyAlignment="1">
      <alignment/>
    </xf>
    <xf numFmtId="164" fontId="5" fillId="2" borderId="8" xfId="0" applyFont="1" applyFill="1" applyBorder="1" applyAlignment="1">
      <alignment/>
    </xf>
    <xf numFmtId="164" fontId="4" fillId="0" borderId="0" xfId="0" applyFont="1" applyBorder="1" applyAlignment="1">
      <alignment/>
    </xf>
    <xf numFmtId="164" fontId="5" fillId="2" borderId="9" xfId="0" applyFont="1" applyFill="1" applyBorder="1" applyAlignment="1">
      <alignment/>
    </xf>
    <xf numFmtId="164" fontId="6" fillId="0" borderId="5" xfId="0" applyFont="1" applyBorder="1" applyAlignment="1">
      <alignment/>
    </xf>
    <xf numFmtId="164" fontId="6" fillId="0" borderId="0" xfId="0" applyFont="1" applyBorder="1" applyAlignment="1">
      <alignment/>
    </xf>
    <xf numFmtId="164" fontId="5" fillId="0" borderId="0" xfId="0" applyFont="1" applyBorder="1" applyAlignment="1">
      <alignment horizontal="center"/>
    </xf>
    <xf numFmtId="165" fontId="5" fillId="3" borderId="0" xfId="0" applyNumberFormat="1" applyFont="1" applyFill="1" applyBorder="1" applyAlignment="1">
      <alignment/>
    </xf>
    <xf numFmtId="164" fontId="7" fillId="0" borderId="10" xfId="0" applyFont="1" applyBorder="1" applyAlignment="1">
      <alignment/>
    </xf>
    <xf numFmtId="164" fontId="7" fillId="0" borderId="11" xfId="0" applyFont="1" applyBorder="1" applyAlignment="1">
      <alignment/>
    </xf>
    <xf numFmtId="164" fontId="7" fillId="0" borderId="11" xfId="0" applyFont="1" applyBorder="1" applyAlignment="1">
      <alignment horizontal="center"/>
    </xf>
    <xf numFmtId="164" fontId="7" fillId="0" borderId="11" xfId="0" applyFont="1" applyBorder="1" applyAlignment="1">
      <alignment horizontal="right"/>
    </xf>
    <xf numFmtId="164" fontId="5" fillId="0" borderId="10" xfId="0" applyFont="1" applyBorder="1" applyAlignment="1">
      <alignment/>
    </xf>
    <xf numFmtId="164" fontId="5" fillId="0" borderId="11" xfId="0" applyFont="1" applyBorder="1" applyAlignment="1">
      <alignment/>
    </xf>
    <xf numFmtId="164" fontId="5" fillId="2" borderId="11" xfId="0" applyFont="1" applyFill="1" applyBorder="1" applyAlignment="1">
      <alignment/>
    </xf>
    <xf numFmtId="164" fontId="5" fillId="0" borderId="11" xfId="0" applyFont="1" applyBorder="1" applyAlignment="1">
      <alignment horizontal="right"/>
    </xf>
    <xf numFmtId="164" fontId="6" fillId="0" borderId="0" xfId="0" applyFont="1" applyAlignment="1">
      <alignment/>
    </xf>
    <xf numFmtId="164" fontId="5" fillId="2" borderId="11" xfId="0" applyFont="1" applyFill="1" applyBorder="1" applyAlignment="1" applyProtection="1">
      <alignment/>
      <protection/>
    </xf>
    <xf numFmtId="164" fontId="5" fillId="2" borderId="11" xfId="0" applyFont="1" applyFill="1" applyBorder="1" applyAlignment="1">
      <alignment horizontal="right"/>
    </xf>
    <xf numFmtId="164" fontId="8" fillId="0" borderId="10" xfId="0" applyFont="1" applyBorder="1" applyAlignment="1">
      <alignment/>
    </xf>
    <xf numFmtId="164" fontId="8" fillId="0" borderId="11" xfId="0" applyFont="1" applyBorder="1" applyAlignment="1">
      <alignment/>
    </xf>
    <xf numFmtId="164" fontId="8" fillId="4" borderId="11" xfId="0" applyFont="1" applyFill="1" applyBorder="1" applyAlignment="1">
      <alignment horizontal="right"/>
    </xf>
    <xf numFmtId="164" fontId="8" fillId="0" borderId="11" xfId="0" applyFont="1" applyBorder="1" applyAlignment="1">
      <alignment horizontal="right"/>
    </xf>
    <xf numFmtId="164" fontId="5" fillId="0" borderId="11" xfId="0" applyFont="1" applyFill="1" applyBorder="1" applyAlignment="1">
      <alignment horizontal="right"/>
    </xf>
    <xf numFmtId="164" fontId="5" fillId="0" borderId="12" xfId="0" applyFont="1" applyBorder="1" applyAlignment="1">
      <alignment/>
    </xf>
    <xf numFmtId="164" fontId="5" fillId="0" borderId="13" xfId="0" applyFont="1" applyBorder="1" applyAlignment="1">
      <alignment/>
    </xf>
    <xf numFmtId="164" fontId="5" fillId="0" borderId="13" xfId="0" applyFont="1" applyBorder="1" applyAlignment="1">
      <alignment horizontal="right"/>
    </xf>
    <xf numFmtId="164" fontId="7" fillId="0" borderId="14" xfId="0" applyFont="1" applyBorder="1" applyAlignment="1">
      <alignment horizontal="right"/>
    </xf>
    <xf numFmtId="164" fontId="7" fillId="0" borderId="15" xfId="0" applyFont="1" applyBorder="1" applyAlignment="1">
      <alignment horizontal="right"/>
    </xf>
    <xf numFmtId="164" fontId="5" fillId="0" borderId="15" xfId="0" applyFont="1" applyBorder="1" applyAlignment="1">
      <alignment horizontal="right"/>
    </xf>
    <xf numFmtId="164" fontId="5" fillId="0" borderId="4" xfId="0" applyFont="1" applyBorder="1" applyAlignment="1">
      <alignment/>
    </xf>
    <xf numFmtId="164" fontId="5" fillId="0" borderId="0" xfId="0" applyFont="1" applyBorder="1" applyAlignment="1">
      <alignment horizontal="right"/>
    </xf>
    <xf numFmtId="164" fontId="5" fillId="0" borderId="16" xfId="0" applyFont="1" applyBorder="1" applyAlignment="1">
      <alignment/>
    </xf>
    <xf numFmtId="164" fontId="5" fillId="0" borderId="9" xfId="0" applyFont="1" applyBorder="1" applyAlignment="1">
      <alignment/>
    </xf>
    <xf numFmtId="164" fontId="5" fillId="0" borderId="9" xfId="0" applyFont="1" applyBorder="1" applyAlignment="1">
      <alignment horizontal="right"/>
    </xf>
    <xf numFmtId="164" fontId="6" fillId="0" borderId="6" xfId="0" applyFont="1" applyBorder="1" applyAlignment="1">
      <alignment/>
    </xf>
    <xf numFmtId="164" fontId="5" fillId="0" borderId="0" xfId="0" applyFont="1" applyAlignment="1">
      <alignment/>
    </xf>
    <xf numFmtId="164" fontId="5" fillId="0" borderId="0" xfId="0" applyFont="1" applyAlignment="1">
      <alignment horizontal="right"/>
    </xf>
    <xf numFmtId="164" fontId="6" fillId="0" borderId="0" xfId="0" applyFont="1" applyAlignment="1">
      <alignment horizontal="right"/>
    </xf>
    <xf numFmtId="164" fontId="0" fillId="0" borderId="17" xfId="0" applyFont="1" applyBorder="1" applyAlignment="1">
      <alignment/>
    </xf>
    <xf numFmtId="164" fontId="0" fillId="0" borderId="7" xfId="0" applyFont="1" applyBorder="1" applyAlignment="1">
      <alignment/>
    </xf>
    <xf numFmtId="164" fontId="0" fillId="0" borderId="7" xfId="0" applyFont="1" applyBorder="1" applyAlignment="1">
      <alignment horizontal="right"/>
    </xf>
    <xf numFmtId="165" fontId="0" fillId="0" borderId="7" xfId="0" applyNumberFormat="1" applyFont="1" applyBorder="1" applyAlignment="1">
      <alignment/>
    </xf>
    <xf numFmtId="164" fontId="0" fillId="0" borderId="18" xfId="0" applyFont="1" applyBorder="1" applyAlignment="1">
      <alignment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523875</xdr:colOff>
      <xdr:row>1</xdr:row>
      <xdr:rowOff>28575</xdr:rowOff>
    </xdr:from>
    <xdr:to>
      <xdr:col>4</xdr:col>
      <xdr:colOff>123825</xdr:colOff>
      <xdr:row>2</xdr:row>
      <xdr:rowOff>123825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90500"/>
          <a:ext cx="31432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57150</xdr:colOff>
      <xdr:row>1</xdr:row>
      <xdr:rowOff>19050</xdr:rowOff>
    </xdr:from>
    <xdr:to>
      <xdr:col>4</xdr:col>
      <xdr:colOff>371475</xdr:colOff>
      <xdr:row>2</xdr:row>
      <xdr:rowOff>114300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180975"/>
          <a:ext cx="31432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304800</xdr:colOff>
      <xdr:row>0</xdr:row>
      <xdr:rowOff>152400</xdr:rowOff>
    </xdr:from>
    <xdr:to>
      <xdr:col>4</xdr:col>
      <xdr:colOff>619125</xdr:colOff>
      <xdr:row>2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152400"/>
          <a:ext cx="31432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8"/>
  <sheetViews>
    <sheetView tabSelected="1" workbookViewId="0" topLeftCell="A1">
      <selection activeCell="C14" sqref="C14"/>
    </sheetView>
  </sheetViews>
  <sheetFormatPr defaultColWidth="9.140625" defaultRowHeight="15"/>
  <cols>
    <col min="1" max="1" width="23.00390625" style="0" customWidth="1"/>
    <col min="2" max="5" width="10.7109375" style="0" customWidth="1"/>
    <col min="6" max="6" width="8.140625" style="0" customWidth="1"/>
    <col min="7" max="35" width="0" style="0" hidden="1" customWidth="1"/>
    <col min="36" max="36" width="9.140625" style="0" customWidth="1"/>
  </cols>
  <sheetData>
    <row r="1" spans="1:7" ht="12.75">
      <c r="A1" s="1"/>
      <c r="B1" s="2"/>
      <c r="C1" s="2"/>
      <c r="D1" s="2"/>
      <c r="E1" s="2"/>
      <c r="F1" s="3"/>
      <c r="G1" s="4"/>
    </row>
    <row r="2" spans="1:7" ht="33" customHeight="1">
      <c r="A2" s="5" t="s">
        <v>0</v>
      </c>
      <c r="B2" s="6"/>
      <c r="C2" s="6"/>
      <c r="D2" s="4"/>
      <c r="E2" s="4"/>
      <c r="F2" s="7"/>
      <c r="G2" s="4"/>
    </row>
    <row r="3" spans="1:7" ht="12.75">
      <c r="A3" s="8"/>
      <c r="B3" s="4"/>
      <c r="C3" s="4"/>
      <c r="D3" s="4"/>
      <c r="E3" s="4"/>
      <c r="F3" s="7"/>
      <c r="G3" s="4"/>
    </row>
    <row r="4" spans="1:7" ht="12.75">
      <c r="A4" s="9" t="s">
        <v>1</v>
      </c>
      <c r="B4" s="10"/>
      <c r="C4" s="10"/>
      <c r="D4" s="10"/>
      <c r="E4" s="10"/>
      <c r="F4" s="10"/>
      <c r="G4" s="11"/>
    </row>
    <row r="5" spans="1:7" ht="12.75">
      <c r="A5" s="9" t="s">
        <v>2</v>
      </c>
      <c r="B5" s="12"/>
      <c r="C5" s="13"/>
      <c r="D5" s="13"/>
      <c r="E5" s="13"/>
      <c r="F5" s="14"/>
      <c r="G5" s="13"/>
    </row>
    <row r="6" spans="1:7" ht="12.75">
      <c r="A6" s="9"/>
      <c r="B6" s="13"/>
      <c r="C6" s="13"/>
      <c r="D6" s="13"/>
      <c r="E6" s="13"/>
      <c r="F6" s="14"/>
      <c r="G6" s="13"/>
    </row>
    <row r="7" spans="1:7" ht="12.75">
      <c r="A7" s="9" t="s">
        <v>3</v>
      </c>
      <c r="B7" s="15" t="s">
        <v>4</v>
      </c>
      <c r="C7" s="13"/>
      <c r="D7" s="16" t="s">
        <v>5</v>
      </c>
      <c r="E7" s="17"/>
      <c r="F7" s="18"/>
      <c r="G7" s="19"/>
    </row>
    <row r="8" spans="1:7" ht="12.75">
      <c r="A8" s="9" t="s">
        <v>6</v>
      </c>
      <c r="B8" s="15"/>
      <c r="C8" s="13"/>
      <c r="D8" s="13"/>
      <c r="E8" s="13"/>
      <c r="F8" s="14"/>
      <c r="G8" s="13"/>
    </row>
    <row r="9" spans="1:7" ht="12.75">
      <c r="A9" s="9"/>
      <c r="B9" s="16"/>
      <c r="C9" s="16"/>
      <c r="D9" s="13"/>
      <c r="E9" s="13"/>
      <c r="F9" s="14"/>
      <c r="G9" s="13"/>
    </row>
    <row r="10" spans="1:7" ht="12.75">
      <c r="A10" s="9" t="s">
        <v>7</v>
      </c>
      <c r="B10" s="16"/>
      <c r="C10" s="16"/>
      <c r="D10" s="17"/>
      <c r="E10" s="13" t="s">
        <v>8</v>
      </c>
      <c r="F10" s="14"/>
      <c r="G10" s="13"/>
    </row>
    <row r="11" spans="1:7" ht="12.75">
      <c r="A11" s="9" t="s">
        <v>9</v>
      </c>
      <c r="B11" s="17"/>
      <c r="C11" s="20" t="s">
        <v>10</v>
      </c>
      <c r="D11" s="21">
        <f>D10*B11/100</f>
        <v>0</v>
      </c>
      <c r="E11" s="13" t="s">
        <v>8</v>
      </c>
      <c r="F11" s="14"/>
      <c r="G11" s="13"/>
    </row>
    <row r="12" spans="1:7" ht="12.75">
      <c r="A12" s="9"/>
      <c r="B12" s="16"/>
      <c r="C12" s="16"/>
      <c r="D12" s="4"/>
      <c r="E12" s="4"/>
      <c r="F12" s="7"/>
      <c r="G12" s="4"/>
    </row>
    <row r="13" spans="1:7" ht="12.75">
      <c r="A13" s="22" t="s">
        <v>11</v>
      </c>
      <c r="B13" s="23"/>
      <c r="C13" s="24" t="s">
        <v>12</v>
      </c>
      <c r="D13" s="24" t="s">
        <v>13</v>
      </c>
      <c r="E13" s="25" t="s">
        <v>14</v>
      </c>
      <c r="F13" s="7"/>
      <c r="G13" s="4"/>
    </row>
    <row r="14" spans="1:7" s="30" customFormat="1" ht="12.75">
      <c r="A14" s="26" t="s">
        <v>15</v>
      </c>
      <c r="B14" s="27"/>
      <c r="C14" s="28"/>
      <c r="D14" s="29">
        <v>10</v>
      </c>
      <c r="E14" s="29">
        <f>C14*D14</f>
        <v>0</v>
      </c>
      <c r="F14" s="18"/>
      <c r="G14" s="19"/>
    </row>
    <row r="15" spans="1:7" s="30" customFormat="1" ht="12.75">
      <c r="A15" s="26" t="s">
        <v>16</v>
      </c>
      <c r="B15" s="27"/>
      <c r="C15" s="31"/>
      <c r="D15" s="29">
        <v>5</v>
      </c>
      <c r="E15" s="29">
        <f aca="true" t="shared" si="0" ref="E15:E21">C15*D15</f>
        <v>0</v>
      </c>
      <c r="F15" s="18"/>
      <c r="G15" s="19"/>
    </row>
    <row r="16" spans="1:7" s="30" customFormat="1" ht="12.75">
      <c r="A16" s="26" t="s">
        <v>17</v>
      </c>
      <c r="B16" s="27"/>
      <c r="C16" s="31"/>
      <c r="D16" s="29">
        <v>20</v>
      </c>
      <c r="E16" s="29">
        <f t="shared" si="0"/>
        <v>0</v>
      </c>
      <c r="F16" s="18"/>
      <c r="G16" s="19"/>
    </row>
    <row r="17" spans="1:7" s="30" customFormat="1" ht="12.75">
      <c r="A17" s="26" t="s">
        <v>18</v>
      </c>
      <c r="B17" s="27"/>
      <c r="C17" s="31"/>
      <c r="D17" s="29">
        <v>30</v>
      </c>
      <c r="E17" s="29">
        <f t="shared" si="0"/>
        <v>0</v>
      </c>
      <c r="F17" s="18"/>
      <c r="G17" s="19"/>
    </row>
    <row r="18" spans="1:7" s="30" customFormat="1" ht="12.75">
      <c r="A18" s="26" t="s">
        <v>19</v>
      </c>
      <c r="B18" s="27"/>
      <c r="C18" s="31"/>
      <c r="D18" s="29">
        <v>5</v>
      </c>
      <c r="E18" s="29">
        <f t="shared" si="0"/>
        <v>0</v>
      </c>
      <c r="F18" s="18"/>
      <c r="G18" s="19"/>
    </row>
    <row r="19" spans="1:7" s="30" customFormat="1" ht="12.75">
      <c r="A19" s="26" t="s">
        <v>20</v>
      </c>
      <c r="B19" s="27"/>
      <c r="C19" s="31"/>
      <c r="D19" s="29">
        <v>25</v>
      </c>
      <c r="E19" s="29">
        <f t="shared" si="0"/>
        <v>0</v>
      </c>
      <c r="F19" s="18"/>
      <c r="G19" s="19"/>
    </row>
    <row r="20" spans="1:7" s="30" customFormat="1" ht="12.75">
      <c r="A20" s="26" t="s">
        <v>21</v>
      </c>
      <c r="B20" s="27"/>
      <c r="C20" s="31"/>
      <c r="D20" s="29">
        <v>45</v>
      </c>
      <c r="E20" s="29">
        <f t="shared" si="0"/>
        <v>0</v>
      </c>
      <c r="F20" s="18"/>
      <c r="G20" s="19"/>
    </row>
    <row r="21" spans="1:7" s="30" customFormat="1" ht="12.75">
      <c r="A21" s="26" t="s">
        <v>22</v>
      </c>
      <c r="B21" s="27"/>
      <c r="C21" s="31"/>
      <c r="D21" s="29">
        <v>150</v>
      </c>
      <c r="E21" s="29">
        <f t="shared" si="0"/>
        <v>0</v>
      </c>
      <c r="F21" s="18"/>
      <c r="G21" s="19"/>
    </row>
    <row r="22" spans="1:7" s="30" customFormat="1" ht="12.75">
      <c r="A22" s="26"/>
      <c r="B22" s="27"/>
      <c r="C22" s="29"/>
      <c r="D22" s="29"/>
      <c r="E22" s="29"/>
      <c r="F22" s="18"/>
      <c r="G22" s="19"/>
    </row>
    <row r="23" spans="1:7" s="30" customFormat="1" ht="12.75">
      <c r="A23" s="22" t="s">
        <v>23</v>
      </c>
      <c r="B23" s="23"/>
      <c r="C23" s="29"/>
      <c r="D23" s="29"/>
      <c r="E23" s="29"/>
      <c r="F23" s="18"/>
      <c r="G23" s="19"/>
    </row>
    <row r="24" spans="1:7" s="30" customFormat="1" ht="12.75">
      <c r="A24" s="26" t="s">
        <v>24</v>
      </c>
      <c r="B24" s="27"/>
      <c r="C24" s="32"/>
      <c r="D24" s="29">
        <v>1200</v>
      </c>
      <c r="E24" s="29">
        <f>C24*D24</f>
        <v>0</v>
      </c>
      <c r="F24" s="18"/>
      <c r="G24" s="19"/>
    </row>
    <row r="25" spans="1:7" s="30" customFormat="1" ht="12.75">
      <c r="A25" s="33" t="s">
        <v>25</v>
      </c>
      <c r="B25" s="34"/>
      <c r="C25" s="35"/>
      <c r="D25" s="36">
        <v>2000</v>
      </c>
      <c r="E25" s="29">
        <v>0</v>
      </c>
      <c r="F25" s="18"/>
      <c r="G25" s="19"/>
    </row>
    <row r="26" spans="1:7" s="30" customFormat="1" ht="12.75">
      <c r="A26" s="33" t="s">
        <v>26</v>
      </c>
      <c r="B26" s="34"/>
      <c r="C26" s="29"/>
      <c r="D26" s="29"/>
      <c r="E26" s="29"/>
      <c r="F26" s="18"/>
      <c r="G26" s="19"/>
    </row>
    <row r="27" spans="1:7" s="30" customFormat="1" ht="12.75">
      <c r="A27" s="26"/>
      <c r="B27" s="27"/>
      <c r="C27" s="29"/>
      <c r="D27" s="29"/>
      <c r="E27" s="29"/>
      <c r="F27" s="18"/>
      <c r="G27" s="19"/>
    </row>
    <row r="28" spans="1:7" s="30" customFormat="1" ht="12.75">
      <c r="A28" s="22" t="s">
        <v>27</v>
      </c>
      <c r="B28" s="23"/>
      <c r="C28" s="29"/>
      <c r="D28" s="29"/>
      <c r="E28" s="29"/>
      <c r="F28" s="18"/>
      <c r="G28" s="19"/>
    </row>
    <row r="29" spans="1:7" s="30" customFormat="1" ht="12.75">
      <c r="A29" s="26" t="s">
        <v>28</v>
      </c>
      <c r="B29" s="27"/>
      <c r="C29" s="29"/>
      <c r="D29" s="29"/>
      <c r="E29" s="32"/>
      <c r="F29" s="18"/>
      <c r="G29" s="19"/>
    </row>
    <row r="30" spans="1:7" s="30" customFormat="1" ht="12.75">
      <c r="A30" s="26"/>
      <c r="B30" s="27"/>
      <c r="C30" s="29"/>
      <c r="D30" s="29"/>
      <c r="E30" s="29"/>
      <c r="F30" s="18"/>
      <c r="G30" s="19"/>
    </row>
    <row r="31" spans="1:7" s="30" customFormat="1" ht="12.75">
      <c r="A31" s="22" t="s">
        <v>29</v>
      </c>
      <c r="B31" s="23"/>
      <c r="C31" s="29"/>
      <c r="D31" s="29"/>
      <c r="E31" s="29"/>
      <c r="F31" s="18"/>
      <c r="G31" s="19"/>
    </row>
    <row r="32" spans="1:7" s="30" customFormat="1" ht="12.75">
      <c r="A32" s="26" t="s">
        <v>30</v>
      </c>
      <c r="B32" s="27"/>
      <c r="C32" s="37"/>
      <c r="D32" s="37"/>
      <c r="E32" s="32"/>
      <c r="F32" s="18"/>
      <c r="G32" s="19"/>
    </row>
    <row r="33" spans="1:7" s="30" customFormat="1" ht="12.75">
      <c r="A33" s="26" t="s">
        <v>31</v>
      </c>
      <c r="B33" s="27"/>
      <c r="C33" s="37"/>
      <c r="D33" s="37"/>
      <c r="E33" s="29"/>
      <c r="F33" s="18"/>
      <c r="G33" s="19"/>
    </row>
    <row r="34" spans="1:7" s="30" customFormat="1" ht="12.75">
      <c r="A34" s="26" t="s">
        <v>32</v>
      </c>
      <c r="B34" s="27"/>
      <c r="C34" s="32"/>
      <c r="D34" s="29">
        <v>100</v>
      </c>
      <c r="E34" s="29">
        <f>C34*D34</f>
        <v>0</v>
      </c>
      <c r="F34" s="18"/>
      <c r="G34" s="19"/>
    </row>
    <row r="35" spans="1:7" s="30" customFormat="1" ht="12.75">
      <c r="A35" s="26" t="s">
        <v>33</v>
      </c>
      <c r="B35" s="27"/>
      <c r="C35" s="32"/>
      <c r="D35" s="29">
        <v>250</v>
      </c>
      <c r="E35" s="29">
        <f>C35*D35</f>
        <v>0</v>
      </c>
      <c r="F35" s="18"/>
      <c r="G35" s="19"/>
    </row>
    <row r="36" spans="1:7" s="30" customFormat="1" ht="12.75">
      <c r="A36" s="26" t="s">
        <v>34</v>
      </c>
      <c r="B36" s="27"/>
      <c r="C36" s="28"/>
      <c r="D36" s="27">
        <v>500</v>
      </c>
      <c r="E36" s="29">
        <f>C36*D36</f>
        <v>0</v>
      </c>
      <c r="F36" s="18"/>
      <c r="G36" s="19"/>
    </row>
    <row r="37" spans="1:7" s="30" customFormat="1" ht="12.75">
      <c r="A37" s="26" t="s">
        <v>35</v>
      </c>
      <c r="B37" s="27"/>
      <c r="C37" s="29"/>
      <c r="D37" s="29"/>
      <c r="E37" s="32"/>
      <c r="F37" s="18"/>
      <c r="G37" s="19"/>
    </row>
    <row r="38" spans="1:7" s="30" customFormat="1" ht="12.75">
      <c r="A38" s="38"/>
      <c r="B38" s="39"/>
      <c r="C38" s="40"/>
      <c r="D38" s="40"/>
      <c r="E38" s="40"/>
      <c r="F38" s="18"/>
      <c r="G38" s="19"/>
    </row>
    <row r="39" spans="1:7" s="30" customFormat="1" ht="12.75">
      <c r="A39" s="41" t="s">
        <v>36</v>
      </c>
      <c r="B39" s="42"/>
      <c r="C39" s="43"/>
      <c r="D39" s="43"/>
      <c r="E39" s="43">
        <f>SUM(E14:E38)</f>
        <v>0</v>
      </c>
      <c r="F39" s="18"/>
      <c r="G39" s="19"/>
    </row>
    <row r="40" spans="1:7" s="30" customFormat="1" ht="12.75">
      <c r="A40" s="44"/>
      <c r="B40" s="13"/>
      <c r="C40" s="13"/>
      <c r="D40" s="45"/>
      <c r="E40" s="45"/>
      <c r="F40" s="18"/>
      <c r="G40" s="19"/>
    </row>
    <row r="41" spans="1:7" s="30" customFormat="1" ht="12.75">
      <c r="A41" s="46"/>
      <c r="B41" s="47"/>
      <c r="C41" s="47"/>
      <c r="D41" s="48"/>
      <c r="E41" s="48"/>
      <c r="F41" s="49"/>
      <c r="G41" s="19"/>
    </row>
    <row r="42" spans="1:5" s="30" customFormat="1" ht="12.75">
      <c r="A42" s="50"/>
      <c r="B42" s="50"/>
      <c r="C42" s="50"/>
      <c r="D42" s="51"/>
      <c r="E42" s="51"/>
    </row>
    <row r="43" spans="1:5" s="30" customFormat="1" ht="12.75">
      <c r="A43" s="50"/>
      <c r="B43" s="50"/>
      <c r="C43" s="50"/>
      <c r="D43" s="51"/>
      <c r="E43" s="51"/>
    </row>
    <row r="44" spans="1:5" s="30" customFormat="1" ht="12.75">
      <c r="A44" s="50"/>
      <c r="B44" s="50"/>
      <c r="C44" s="50"/>
      <c r="D44" s="51"/>
      <c r="E44" s="51"/>
    </row>
    <row r="45" spans="1:3" s="30" customFormat="1" ht="12.75">
      <c r="A45" s="50"/>
      <c r="B45" s="50"/>
      <c r="C45" s="50"/>
    </row>
    <row r="46" spans="2:36" s="30" customFormat="1" ht="12.75">
      <c r="B46" s="30" t="s">
        <v>37</v>
      </c>
      <c r="C46" s="30" t="s">
        <v>38</v>
      </c>
      <c r="D46" s="52" t="s">
        <v>39</v>
      </c>
      <c r="E46" s="52" t="s">
        <v>40</v>
      </c>
      <c r="F46" s="30" t="s">
        <v>41</v>
      </c>
      <c r="G46" s="30" t="s">
        <v>42</v>
      </c>
      <c r="H46" s="30" t="s">
        <v>42</v>
      </c>
      <c r="I46" s="30" t="s">
        <v>16</v>
      </c>
      <c r="J46" s="30" t="s">
        <v>16</v>
      </c>
      <c r="K46" s="30" t="s">
        <v>43</v>
      </c>
      <c r="L46" s="30" t="s">
        <v>43</v>
      </c>
      <c r="M46" s="30" t="s">
        <v>44</v>
      </c>
      <c r="N46" s="30" t="s">
        <v>44</v>
      </c>
      <c r="O46" s="30" t="s">
        <v>45</v>
      </c>
      <c r="P46" s="30" t="s">
        <v>45</v>
      </c>
      <c r="Q46" s="30" t="s">
        <v>46</v>
      </c>
      <c r="R46" s="30" t="s">
        <v>46</v>
      </c>
      <c r="S46" s="30" t="s">
        <v>47</v>
      </c>
      <c r="T46" s="30" t="s">
        <v>47</v>
      </c>
      <c r="U46" s="30" t="s">
        <v>48</v>
      </c>
      <c r="V46" s="30" t="s">
        <v>48</v>
      </c>
      <c r="W46" s="30" t="s">
        <v>49</v>
      </c>
      <c r="X46" s="30" t="s">
        <v>49</v>
      </c>
      <c r="Y46" s="30" t="s">
        <v>50</v>
      </c>
      <c r="Z46" s="30" t="s">
        <v>50</v>
      </c>
      <c r="AA46" s="30" t="s">
        <v>51</v>
      </c>
      <c r="AB46" s="30" t="s">
        <v>52</v>
      </c>
      <c r="AC46" s="30" t="s">
        <v>53</v>
      </c>
      <c r="AD46" s="30" t="s">
        <v>53</v>
      </c>
      <c r="AE46" s="30" t="s">
        <v>54</v>
      </c>
      <c r="AF46" s="30" t="s">
        <v>54</v>
      </c>
      <c r="AG46" s="30" t="s">
        <v>55</v>
      </c>
      <c r="AH46" s="30" t="s">
        <v>55</v>
      </c>
      <c r="AI46" s="30" t="s">
        <v>56</v>
      </c>
      <c r="AJ46" s="30" t="s">
        <v>57</v>
      </c>
    </row>
    <row r="47" spans="1:36" s="58" customFormat="1" ht="12.75">
      <c r="A47" s="53"/>
      <c r="B47" s="54" t="str">
        <f>B7</f>
        <v> </v>
      </c>
      <c r="C47" s="54">
        <f>E7</f>
        <v>0</v>
      </c>
      <c r="D47" s="55">
        <f>B8</f>
        <v>0</v>
      </c>
      <c r="E47" s="55">
        <f>B11</f>
        <v>0</v>
      </c>
      <c r="F47" s="56">
        <f>D11</f>
        <v>0</v>
      </c>
      <c r="G47" s="54">
        <f>C14</f>
        <v>0</v>
      </c>
      <c r="H47" s="54">
        <f>E14</f>
        <v>0</v>
      </c>
      <c r="I47" s="54">
        <f>C15</f>
        <v>0</v>
      </c>
      <c r="J47" s="54">
        <f>E15</f>
        <v>0</v>
      </c>
      <c r="K47" s="54">
        <f>C16</f>
        <v>0</v>
      </c>
      <c r="L47" s="54">
        <f>E16</f>
        <v>0</v>
      </c>
      <c r="M47" s="54">
        <f>C17</f>
        <v>0</v>
      </c>
      <c r="N47" s="54">
        <f>E17</f>
        <v>0</v>
      </c>
      <c r="O47" s="54">
        <f>C18</f>
        <v>0</v>
      </c>
      <c r="P47" s="54">
        <f>E18</f>
        <v>0</v>
      </c>
      <c r="Q47" s="54">
        <f>C19</f>
        <v>0</v>
      </c>
      <c r="R47" s="54">
        <f>E19</f>
        <v>0</v>
      </c>
      <c r="S47" s="54">
        <f>C20</f>
        <v>0</v>
      </c>
      <c r="T47" s="54">
        <f>E20</f>
        <v>0</v>
      </c>
      <c r="U47" s="54">
        <f>C21</f>
        <v>0</v>
      </c>
      <c r="V47" s="54">
        <f>E21</f>
        <v>0</v>
      </c>
      <c r="W47" s="54">
        <f>C24</f>
        <v>0</v>
      </c>
      <c r="X47" s="54">
        <f>E24</f>
        <v>0</v>
      </c>
      <c r="Y47" s="54">
        <f>C25</f>
        <v>0</v>
      </c>
      <c r="Z47" s="54">
        <f>E25</f>
        <v>0</v>
      </c>
      <c r="AA47" s="54">
        <f>E29</f>
        <v>0</v>
      </c>
      <c r="AB47" s="54">
        <f>E32</f>
        <v>0</v>
      </c>
      <c r="AC47" s="54">
        <f>C34</f>
        <v>0</v>
      </c>
      <c r="AD47" s="54">
        <f>E34</f>
        <v>0</v>
      </c>
      <c r="AE47" s="54">
        <f>C35</f>
        <v>0</v>
      </c>
      <c r="AF47" s="54">
        <f>E35</f>
        <v>0</v>
      </c>
      <c r="AG47" s="54">
        <f>C36</f>
        <v>0</v>
      </c>
      <c r="AH47" s="54">
        <f>E36</f>
        <v>0</v>
      </c>
      <c r="AI47" s="54">
        <f>E37</f>
        <v>0</v>
      </c>
      <c r="AJ47" s="57">
        <f>E39</f>
        <v>0</v>
      </c>
    </row>
    <row r="48" spans="1:3" s="30" customFormat="1" ht="12.75">
      <c r="A48" s="50"/>
      <c r="B48" s="50"/>
      <c r="C48" s="50"/>
    </row>
    <row r="49" s="30" customFormat="1" ht="12.75"/>
    <row r="50" s="30" customFormat="1" ht="12.75"/>
    <row r="51" s="30" customFormat="1" ht="12.75"/>
    <row r="52" s="30" customFormat="1" ht="12.75"/>
  </sheetData>
  <sheetProtection selectLockedCells="1" selectUnlockedCells="1"/>
  <mergeCells count="1">
    <mergeCell ref="B4:F4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SuJo</dc:creator>
  <cp:keywords/>
  <dc:description/>
  <cp:lastModifiedBy>Ilkka Sainio</cp:lastModifiedBy>
  <cp:lastPrinted>2015-08-27T18:49:26Z</cp:lastPrinted>
  <dcterms:created xsi:type="dcterms:W3CDTF">2015-08-21T18:33:24Z</dcterms:created>
  <dcterms:modified xsi:type="dcterms:W3CDTF">2015-11-19T15:49:50Z</dcterms:modified>
  <cp:category/>
  <cp:version/>
  <cp:contentType/>
  <cp:contentStatus/>
</cp:coreProperties>
</file>